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autoCompressPictures="0"/>
  <bookViews>
    <workbookView xWindow="360" yWindow="40" windowWidth="19040" windowHeight="124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Sheet1!$A$1:$M$49</definedName>
    <definedName name="_xlnm.Print_Titles" localSheetId="0">Sheet1!$1:$2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7" i="1" l="1"/>
  <c r="L27" i="1"/>
  <c r="E48" i="1"/>
  <c r="L33" i="1"/>
  <c r="L34" i="1"/>
  <c r="L35" i="1"/>
  <c r="F48" i="1"/>
  <c r="M33" i="1"/>
  <c r="M34" i="1"/>
  <c r="M35" i="1"/>
  <c r="L48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</calcChain>
</file>

<file path=xl/sharedStrings.xml><?xml version="1.0" encoding="utf-8"?>
<sst xmlns="http://schemas.openxmlformats.org/spreadsheetml/2006/main" count="148" uniqueCount="136">
  <si>
    <t>Hendrix</t>
  </si>
  <si>
    <t>Lisa</t>
  </si>
  <si>
    <t>Blakely</t>
  </si>
  <si>
    <t>Tom</t>
  </si>
  <si>
    <t>Laboski</t>
  </si>
  <si>
    <t>Trevor</t>
  </si>
  <si>
    <t>Pecora</t>
  </si>
  <si>
    <t>Kathleen</t>
  </si>
  <si>
    <t>Rott</t>
  </si>
  <si>
    <t>David</t>
  </si>
  <si>
    <t>Harrington</t>
  </si>
  <si>
    <t>Webb</t>
  </si>
  <si>
    <t>Stengel</t>
  </si>
  <si>
    <t>Roberta</t>
  </si>
  <si>
    <t>Sorenson</t>
  </si>
  <si>
    <t>Becky</t>
  </si>
  <si>
    <t>Bessette</t>
  </si>
  <si>
    <t>Brian</t>
  </si>
  <si>
    <t>Chumrau</t>
  </si>
  <si>
    <t>Kelly</t>
  </si>
  <si>
    <t>Seidensticker</t>
  </si>
  <si>
    <t>Jerry</t>
  </si>
  <si>
    <t>Christensen</t>
  </si>
  <si>
    <t>Cindy</t>
  </si>
  <si>
    <t>Stevens</t>
  </si>
  <si>
    <t>Christina</t>
  </si>
  <si>
    <t>Julie</t>
  </si>
  <si>
    <t>Johnson</t>
  </si>
  <si>
    <t>Paul</t>
  </si>
  <si>
    <t>Fortmann</t>
  </si>
  <si>
    <t>Farmer</t>
  </si>
  <si>
    <t>Lynn</t>
  </si>
  <si>
    <t>Hasquet</t>
  </si>
  <si>
    <t>Pete</t>
  </si>
  <si>
    <t>Bennett</t>
  </si>
  <si>
    <t>Fuller</t>
  </si>
  <si>
    <t>Ted</t>
  </si>
  <si>
    <t>Clausen</t>
  </si>
  <si>
    <t>Matt</t>
  </si>
  <si>
    <t>Henkel</t>
  </si>
  <si>
    <t>Craig</t>
  </si>
  <si>
    <t>Gearheart</t>
  </si>
  <si>
    <t>Bob</t>
  </si>
  <si>
    <t>Haines</t>
  </si>
  <si>
    <t>Ginny</t>
  </si>
  <si>
    <t>Nerison</t>
  </si>
  <si>
    <t>Vaneps</t>
  </si>
  <si>
    <t>Alanna</t>
  </si>
  <si>
    <t>Apostle</t>
  </si>
  <si>
    <t>Alex</t>
  </si>
  <si>
    <t>Allen</t>
  </si>
  <si>
    <t>Karen</t>
  </si>
  <si>
    <t>Davis Schmidt</t>
  </si>
  <si>
    <t>Heather</t>
  </si>
  <si>
    <t>McHugh</t>
  </si>
  <si>
    <t>Joe</t>
  </si>
  <si>
    <t>Monique</t>
  </si>
  <si>
    <t>Shattuck</t>
  </si>
  <si>
    <t>Amy</t>
  </si>
  <si>
    <t>Sikkink</t>
  </si>
  <si>
    <t>Art</t>
  </si>
  <si>
    <t>McWilliams</t>
  </si>
  <si>
    <t>Burley</t>
  </si>
  <si>
    <t>Hathaway</t>
  </si>
  <si>
    <t>Carleen</t>
  </si>
  <si>
    <t>Wilson</t>
  </si>
  <si>
    <t>Caroline</t>
  </si>
  <si>
    <t>Parrish</t>
  </si>
  <si>
    <t>Dan</t>
  </si>
  <si>
    <t>Ed</t>
  </si>
  <si>
    <t>Jane</t>
  </si>
  <si>
    <t>Rasmussen</t>
  </si>
  <si>
    <t>Jodie</t>
  </si>
  <si>
    <t>Potter</t>
  </si>
  <si>
    <t>Combs</t>
  </si>
  <si>
    <t>John</t>
  </si>
  <si>
    <t>Simon</t>
  </si>
  <si>
    <t>Linda</t>
  </si>
  <si>
    <t>Sims</t>
  </si>
  <si>
    <t>Thane</t>
  </si>
  <si>
    <t>Mark</t>
  </si>
  <si>
    <t>Charlson</t>
  </si>
  <si>
    <t>Melanie</t>
  </si>
  <si>
    <t>Pat</t>
  </si>
  <si>
    <t>Bentham</t>
  </si>
  <si>
    <t>Renee</t>
  </si>
  <si>
    <t>Postma</t>
  </si>
  <si>
    <t>Sheri</t>
  </si>
  <si>
    <t>Rossmiller</t>
  </si>
  <si>
    <t>Stacey</t>
  </si>
  <si>
    <t>Steve</t>
  </si>
  <si>
    <t>Robitaille</t>
  </si>
  <si>
    <t>Anderson</t>
  </si>
  <si>
    <t>Susan</t>
  </si>
  <si>
    <t>RSVP</t>
  </si>
  <si>
    <t xml:space="preserve"># </t>
  </si>
  <si>
    <t>Oliver</t>
  </si>
  <si>
    <t>Libby</t>
  </si>
  <si>
    <t>Courtney</t>
  </si>
  <si>
    <t>Jennifer</t>
  </si>
  <si>
    <t>McCarthy-McLaverty</t>
  </si>
  <si>
    <t>Demmons</t>
  </si>
  <si>
    <t>Seena</t>
  </si>
  <si>
    <t>Nuttall</t>
  </si>
  <si>
    <t>Robyn</t>
  </si>
  <si>
    <t>Crista</t>
  </si>
  <si>
    <t>Grant</t>
  </si>
  <si>
    <t>Lori</t>
  </si>
  <si>
    <t>Ritchlin</t>
  </si>
  <si>
    <t>Kevin</t>
  </si>
  <si>
    <t>White</t>
  </si>
  <si>
    <t>Carol</t>
  </si>
  <si>
    <t>Long</t>
  </si>
  <si>
    <t>Tracy</t>
  </si>
  <si>
    <t>Tessier</t>
  </si>
  <si>
    <t>Deanna</t>
  </si>
  <si>
    <t>Jacobs</t>
  </si>
  <si>
    <t>Lenora</t>
  </si>
  <si>
    <t>HR?</t>
  </si>
  <si>
    <t>Lindburg</t>
  </si>
  <si>
    <t>Shirley</t>
  </si>
  <si>
    <t>Ewen</t>
  </si>
  <si>
    <t>Brad</t>
  </si>
  <si>
    <t>Vaughn</t>
  </si>
  <si>
    <t>Stacia</t>
  </si>
  <si>
    <t>Roullier</t>
  </si>
  <si>
    <t>Theresa</t>
  </si>
  <si>
    <t>Kids</t>
  </si>
  <si>
    <t>#</t>
  </si>
  <si>
    <t>Sub Totals</t>
  </si>
  <si>
    <t>Grand Total</t>
  </si>
  <si>
    <t>Column 1 totals</t>
  </si>
  <si>
    <t>Column 2 totals</t>
  </si>
  <si>
    <t>Column 1</t>
  </si>
  <si>
    <t>Column 2</t>
  </si>
  <si>
    <t>MCPS Leadership Team Meeting/Picnic Attendance                            Aug. 22,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</si>
</sst>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 applyBorder="1"/>
    <xf numFmtId="0" fontId="0" fillId="2" borderId="1" xfId="0" applyFill="1" applyBorder="1"/>
    <xf numFmtId="0" fontId="0" fillId="0" borderId="1" xfId="0" applyFill="1" applyBorder="1"/>
    <xf numFmtId="0" fontId="2" fillId="2" borderId="1" xfId="0" applyFont="1" applyFill="1" applyBorder="1" applyAlignment="1">
      <alignment horizontal="center"/>
    </xf>
    <xf numFmtId="0" fontId="0" fillId="2" borderId="2" xfId="0" applyFill="1" applyBorder="1"/>
    <xf numFmtId="0" fontId="0" fillId="0" borderId="1" xfId="0" applyBorder="1"/>
    <xf numFmtId="0" fontId="0" fillId="2" borderId="4" xfId="0" applyFill="1" applyBorder="1"/>
    <xf numFmtId="0" fontId="2" fillId="2" borderId="4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0" xfId="0" applyFont="1" applyFill="1" applyBorder="1"/>
    <xf numFmtId="0" fontId="0" fillId="2" borderId="1" xfId="0" applyFill="1" applyBorder="1" applyAlignment="1">
      <alignment horizontal="center"/>
    </xf>
    <xf numFmtId="0" fontId="0" fillId="3" borderId="0" xfId="0" applyFill="1" applyBorder="1"/>
    <xf numFmtId="0" fontId="0" fillId="3" borderId="0" xfId="0" applyFill="1"/>
    <xf numFmtId="0" fontId="0" fillId="0" borderId="0" xfId="0" applyFill="1"/>
    <xf numFmtId="0" fontId="0" fillId="0" borderId="5" xfId="0" applyFill="1" applyBorder="1"/>
    <xf numFmtId="0" fontId="0" fillId="0" borderId="5" xfId="0" applyBorder="1"/>
    <xf numFmtId="0" fontId="0" fillId="0" borderId="0" xfId="0" applyBorder="1"/>
    <xf numFmtId="0" fontId="2" fillId="0" borderId="0" xfId="0" applyFont="1" applyFill="1" applyBorder="1"/>
    <xf numFmtId="0" fontId="0" fillId="5" borderId="1" xfId="0" applyFill="1" applyBorder="1"/>
    <xf numFmtId="0" fontId="0" fillId="6" borderId="1" xfId="0" applyFill="1" applyBorder="1"/>
    <xf numFmtId="0" fontId="1" fillId="4" borderId="1" xfId="0" applyFont="1" applyFill="1" applyBorder="1"/>
    <xf numFmtId="0" fontId="4" fillId="4" borderId="1" xfId="0" applyFont="1" applyFill="1" applyBorder="1"/>
    <xf numFmtId="0" fontId="2" fillId="0" borderId="0" xfId="0" applyFont="1" applyFill="1" applyBorder="1" applyAlignment="1"/>
    <xf numFmtId="0" fontId="0" fillId="0" borderId="0" xfId="0" applyFill="1" applyBorder="1" applyAlignment="1"/>
    <xf numFmtId="0" fontId="1" fillId="4" borderId="3" xfId="0" applyFont="1" applyFill="1" applyBorder="1" applyAlignment="1"/>
    <xf numFmtId="0" fontId="1" fillId="4" borderId="2" xfId="0" applyFont="1" applyFill="1" applyBorder="1" applyAlignment="1"/>
    <xf numFmtId="0" fontId="1" fillId="0" borderId="6" xfId="0" applyFont="1" applyBorder="1" applyAlignment="1">
      <alignment horizontal="center"/>
    </xf>
    <xf numFmtId="0" fontId="0" fillId="0" borderId="6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U78"/>
  <sheetViews>
    <sheetView tabSelected="1" zoomScale="96" zoomScaleNormal="96" zoomScalePageLayoutView="96" workbookViewId="0">
      <selection activeCell="I11" sqref="I11"/>
    </sheetView>
  </sheetViews>
  <sheetFormatPr baseColWidth="10" defaultColWidth="8.83203125" defaultRowHeight="14" x14ac:dyDescent="0"/>
  <cols>
    <col min="1" max="1" width="3" customWidth="1"/>
    <col min="2" max="2" width="19.6640625" customWidth="1"/>
    <col min="3" max="3" width="9" customWidth="1"/>
    <col min="4" max="4" width="5.5" customWidth="1"/>
    <col min="5" max="5" width="4.6640625" customWidth="1"/>
    <col min="6" max="6" width="4.5" customWidth="1"/>
    <col min="7" max="7" width="1.6640625" customWidth="1"/>
    <col min="8" max="8" width="3" customWidth="1"/>
    <col min="9" max="9" width="19.6640625" customWidth="1"/>
    <col min="10" max="10" width="9" customWidth="1"/>
    <col min="11" max="11" width="5.5" customWidth="1"/>
    <col min="12" max="13" width="4.6640625" customWidth="1"/>
  </cols>
  <sheetData>
    <row r="1" spans="1:21" ht="18">
      <c r="A1" s="28" t="s">
        <v>135</v>
      </c>
      <c r="B1" s="28"/>
      <c r="C1" s="28"/>
      <c r="D1" s="28"/>
      <c r="E1" s="28"/>
      <c r="F1" s="28"/>
      <c r="G1" s="28"/>
      <c r="H1" s="28"/>
      <c r="I1" s="28"/>
      <c r="J1" s="28"/>
      <c r="K1" s="29"/>
      <c r="L1" s="29"/>
      <c r="M1" s="29"/>
    </row>
    <row r="2" spans="1:21">
      <c r="A2" s="2"/>
      <c r="B2" s="2"/>
      <c r="C2" s="2"/>
      <c r="D2" s="4" t="s">
        <v>94</v>
      </c>
      <c r="E2" s="10" t="s">
        <v>95</v>
      </c>
      <c r="F2" s="2" t="s">
        <v>127</v>
      </c>
      <c r="G2" s="7"/>
      <c r="H2" s="7"/>
      <c r="I2" s="7"/>
      <c r="J2" s="8"/>
      <c r="K2" s="9" t="s">
        <v>94</v>
      </c>
      <c r="L2" s="12" t="s">
        <v>128</v>
      </c>
      <c r="M2" s="2" t="s">
        <v>127</v>
      </c>
    </row>
    <row r="3" spans="1:21">
      <c r="A3" s="2">
        <v>1</v>
      </c>
      <c r="B3" s="3" t="s">
        <v>50</v>
      </c>
      <c r="C3" s="3" t="s">
        <v>51</v>
      </c>
      <c r="D3" s="3"/>
      <c r="E3" s="6">
        <v>1</v>
      </c>
      <c r="F3" s="3"/>
      <c r="G3" s="13"/>
      <c r="H3" s="5">
        <f>SUM(A46+1)</f>
        <v>45</v>
      </c>
      <c r="I3" s="3" t="s">
        <v>67</v>
      </c>
      <c r="J3" s="3" t="s">
        <v>68</v>
      </c>
      <c r="K3" s="3"/>
      <c r="L3" s="6">
        <v>2</v>
      </c>
      <c r="M3" s="6">
        <v>1</v>
      </c>
    </row>
    <row r="4" spans="1:21">
      <c r="A4" s="2">
        <f>SUM(A3)+1</f>
        <v>2</v>
      </c>
      <c r="B4" s="3" t="s">
        <v>92</v>
      </c>
      <c r="C4" s="3" t="s">
        <v>105</v>
      </c>
      <c r="D4" s="3"/>
      <c r="E4" s="6">
        <v>2</v>
      </c>
      <c r="F4" s="3">
        <v>2</v>
      </c>
      <c r="G4" s="13"/>
      <c r="H4" s="5">
        <f>SUM(H3+1)</f>
        <v>46</v>
      </c>
      <c r="I4" s="3" t="s">
        <v>6</v>
      </c>
      <c r="J4" s="3" t="s">
        <v>7</v>
      </c>
      <c r="K4" s="3"/>
      <c r="L4" s="6">
        <v>2</v>
      </c>
      <c r="M4" s="6"/>
    </row>
    <row r="5" spans="1:21">
      <c r="A5" s="2">
        <f t="shared" ref="A5:A41" si="0">SUM(A4)+1</f>
        <v>3</v>
      </c>
      <c r="B5" s="3" t="s">
        <v>92</v>
      </c>
      <c r="C5" s="3" t="s">
        <v>93</v>
      </c>
      <c r="D5" s="3"/>
      <c r="E5" s="6">
        <v>2</v>
      </c>
      <c r="F5" s="3"/>
      <c r="G5" s="13"/>
      <c r="H5" s="5">
        <f t="shared" ref="H5:H26" si="1">SUM(H4+1)</f>
        <v>47</v>
      </c>
      <c r="I5" s="3" t="s">
        <v>86</v>
      </c>
      <c r="J5" s="3" t="s">
        <v>87</v>
      </c>
      <c r="K5" s="3"/>
      <c r="L5" s="6">
        <v>2</v>
      </c>
      <c r="M5" s="6"/>
    </row>
    <row r="6" spans="1:21">
      <c r="A6" s="2">
        <f t="shared" si="0"/>
        <v>4</v>
      </c>
      <c r="B6" s="3" t="s">
        <v>48</v>
      </c>
      <c r="C6" s="3" t="s">
        <v>49</v>
      </c>
      <c r="D6" s="3"/>
      <c r="E6" s="6">
        <v>2</v>
      </c>
      <c r="F6" s="3"/>
      <c r="G6" s="13"/>
      <c r="H6" s="5">
        <f t="shared" si="1"/>
        <v>48</v>
      </c>
      <c r="I6" s="16" t="s">
        <v>73</v>
      </c>
      <c r="J6" s="16" t="s">
        <v>55</v>
      </c>
      <c r="K6" s="16"/>
      <c r="L6" s="17">
        <v>2</v>
      </c>
      <c r="M6" s="17"/>
    </row>
    <row r="7" spans="1:21">
      <c r="A7" s="2">
        <f t="shared" si="0"/>
        <v>5</v>
      </c>
      <c r="B7" s="3" t="s">
        <v>34</v>
      </c>
      <c r="C7" s="3" t="s">
        <v>70</v>
      </c>
      <c r="D7" s="3"/>
      <c r="E7" s="6">
        <v>1</v>
      </c>
      <c r="F7" s="3"/>
      <c r="G7" s="13"/>
      <c r="H7" s="5">
        <f t="shared" si="1"/>
        <v>49</v>
      </c>
      <c r="I7" s="3" t="s">
        <v>71</v>
      </c>
      <c r="J7" s="3" t="s">
        <v>72</v>
      </c>
      <c r="K7" s="3"/>
      <c r="L7" s="6">
        <v>2</v>
      </c>
      <c r="M7" s="6"/>
    </row>
    <row r="8" spans="1:21">
      <c r="A8" s="2">
        <f t="shared" si="0"/>
        <v>6</v>
      </c>
      <c r="B8" s="3" t="s">
        <v>84</v>
      </c>
      <c r="C8" s="3" t="s">
        <v>85</v>
      </c>
      <c r="D8" s="3"/>
      <c r="E8" s="6">
        <v>1</v>
      </c>
      <c r="F8" s="3"/>
      <c r="G8" s="13"/>
      <c r="H8" s="5">
        <f t="shared" si="1"/>
        <v>50</v>
      </c>
      <c r="I8" s="3" t="s">
        <v>108</v>
      </c>
      <c r="J8" s="3" t="s">
        <v>109</v>
      </c>
      <c r="K8" s="3"/>
      <c r="L8" s="6">
        <v>2</v>
      </c>
      <c r="M8" s="6">
        <v>1</v>
      </c>
    </row>
    <row r="9" spans="1:21">
      <c r="A9" s="2">
        <f t="shared" si="0"/>
        <v>7</v>
      </c>
      <c r="B9" s="3" t="s">
        <v>16</v>
      </c>
      <c r="C9" s="3" t="s">
        <v>17</v>
      </c>
      <c r="D9" s="3"/>
      <c r="E9" s="6">
        <v>2</v>
      </c>
      <c r="F9" s="3">
        <v>1</v>
      </c>
      <c r="G9" s="13"/>
      <c r="H9" s="5">
        <f t="shared" si="1"/>
        <v>51</v>
      </c>
      <c r="I9" s="3" t="s">
        <v>91</v>
      </c>
      <c r="J9" s="3" t="s">
        <v>26</v>
      </c>
      <c r="K9" s="3"/>
      <c r="L9" s="6">
        <v>2</v>
      </c>
      <c r="M9" s="6"/>
    </row>
    <row r="10" spans="1:21">
      <c r="A10" s="2">
        <f t="shared" si="0"/>
        <v>8</v>
      </c>
      <c r="B10" s="3" t="s">
        <v>2</v>
      </c>
      <c r="C10" s="3" t="s">
        <v>3</v>
      </c>
      <c r="D10" s="3"/>
      <c r="E10" s="6">
        <v>0</v>
      </c>
      <c r="F10" s="3"/>
      <c r="G10" s="13"/>
      <c r="H10" s="5">
        <f t="shared" si="1"/>
        <v>52</v>
      </c>
      <c r="I10" s="3" t="s">
        <v>88</v>
      </c>
      <c r="J10" s="3" t="s">
        <v>89</v>
      </c>
      <c r="K10" s="3"/>
      <c r="L10" s="6">
        <v>2</v>
      </c>
      <c r="M10" s="6"/>
    </row>
    <row r="11" spans="1:21">
      <c r="A11" s="2">
        <f t="shared" si="0"/>
        <v>9</v>
      </c>
      <c r="B11" s="3" t="s">
        <v>81</v>
      </c>
      <c r="C11" s="3" t="s">
        <v>82</v>
      </c>
      <c r="D11" s="3"/>
      <c r="E11" s="6">
        <v>0</v>
      </c>
      <c r="F11" s="3"/>
      <c r="G11" s="13"/>
      <c r="H11" s="5">
        <f t="shared" si="1"/>
        <v>53</v>
      </c>
      <c r="I11" s="3" t="s">
        <v>8</v>
      </c>
      <c r="J11" s="3" t="s">
        <v>9</v>
      </c>
      <c r="K11" s="3"/>
      <c r="L11" s="6">
        <v>2</v>
      </c>
      <c r="M11" s="6"/>
      <c r="O11" s="1"/>
      <c r="P11" s="1"/>
      <c r="Q11" s="1"/>
      <c r="R11" s="1"/>
      <c r="S11" s="18"/>
      <c r="T11" s="18"/>
      <c r="U11" s="18"/>
    </row>
    <row r="12" spans="1:21">
      <c r="A12" s="2">
        <f t="shared" si="0"/>
        <v>10</v>
      </c>
      <c r="B12" s="3" t="s">
        <v>22</v>
      </c>
      <c r="C12" s="3" t="s">
        <v>23</v>
      </c>
      <c r="D12" s="3"/>
      <c r="E12" s="6">
        <v>2</v>
      </c>
      <c r="F12" s="3"/>
      <c r="G12" s="13"/>
      <c r="H12" s="5">
        <f t="shared" si="1"/>
        <v>54</v>
      </c>
      <c r="I12" s="3" t="s">
        <v>20</v>
      </c>
      <c r="J12" s="3" t="s">
        <v>21</v>
      </c>
      <c r="K12" s="6"/>
      <c r="L12" s="6">
        <v>1</v>
      </c>
      <c r="M12" s="6"/>
      <c r="O12" s="1"/>
      <c r="P12" s="1"/>
      <c r="Q12" s="1"/>
      <c r="R12" s="1"/>
      <c r="S12" s="18"/>
      <c r="T12" s="18"/>
      <c r="U12" s="18"/>
    </row>
    <row r="13" spans="1:21">
      <c r="A13" s="2">
        <f t="shared" si="0"/>
        <v>11</v>
      </c>
      <c r="B13" s="3" t="s">
        <v>22</v>
      </c>
      <c r="C13" s="3" t="s">
        <v>69</v>
      </c>
      <c r="D13" s="3"/>
      <c r="E13" s="6">
        <v>2</v>
      </c>
      <c r="F13" s="3">
        <v>1</v>
      </c>
      <c r="G13" s="13"/>
      <c r="H13" s="5">
        <f t="shared" si="1"/>
        <v>55</v>
      </c>
      <c r="I13" s="3" t="s">
        <v>57</v>
      </c>
      <c r="J13" s="3" t="s">
        <v>58</v>
      </c>
      <c r="K13" s="6"/>
      <c r="L13" s="6">
        <v>2</v>
      </c>
      <c r="M13" s="6">
        <v>2</v>
      </c>
      <c r="O13" s="1"/>
      <c r="P13" s="1"/>
      <c r="Q13" s="1"/>
      <c r="R13" s="1"/>
      <c r="S13" s="18"/>
      <c r="T13" s="18"/>
      <c r="U13" s="18"/>
    </row>
    <row r="14" spans="1:21">
      <c r="A14" s="2">
        <f t="shared" si="0"/>
        <v>12</v>
      </c>
      <c r="B14" s="3" t="s">
        <v>18</v>
      </c>
      <c r="C14" s="3" t="s">
        <v>122</v>
      </c>
      <c r="D14" s="3"/>
      <c r="E14" s="6">
        <v>1</v>
      </c>
      <c r="F14" s="6"/>
      <c r="G14" s="14"/>
      <c r="H14" s="5">
        <f t="shared" si="1"/>
        <v>56</v>
      </c>
      <c r="I14" s="3" t="s">
        <v>59</v>
      </c>
      <c r="J14" s="3" t="s">
        <v>60</v>
      </c>
      <c r="K14" s="6"/>
      <c r="L14" s="6">
        <v>2</v>
      </c>
      <c r="M14" s="6"/>
      <c r="O14" s="1"/>
      <c r="P14" s="1"/>
      <c r="Q14" s="1"/>
      <c r="R14" s="1"/>
      <c r="S14" s="18"/>
      <c r="T14" s="18"/>
      <c r="U14" s="18"/>
    </row>
    <row r="15" spans="1:21" ht="15">
      <c r="A15" s="2">
        <f t="shared" si="0"/>
        <v>13</v>
      </c>
      <c r="B15" s="3" t="s">
        <v>18</v>
      </c>
      <c r="C15" s="3" t="s">
        <v>19</v>
      </c>
      <c r="D15" s="3"/>
      <c r="E15" s="6">
        <v>1</v>
      </c>
      <c r="F15" s="6"/>
      <c r="G15" s="11"/>
      <c r="H15" s="5">
        <f t="shared" si="1"/>
        <v>57</v>
      </c>
      <c r="I15" s="3" t="s">
        <v>76</v>
      </c>
      <c r="J15" s="3" t="s">
        <v>77</v>
      </c>
      <c r="K15" s="6"/>
      <c r="L15" s="6">
        <v>2</v>
      </c>
      <c r="M15" s="6"/>
      <c r="O15" s="1"/>
      <c r="P15" s="1"/>
      <c r="Q15" s="1"/>
      <c r="R15" s="1"/>
      <c r="S15" s="18"/>
      <c r="T15" s="18"/>
      <c r="U15" s="18"/>
    </row>
    <row r="16" spans="1:21">
      <c r="A16" s="2">
        <f t="shared" si="0"/>
        <v>14</v>
      </c>
      <c r="B16" s="3" t="s">
        <v>37</v>
      </c>
      <c r="C16" s="3" t="s">
        <v>38</v>
      </c>
      <c r="D16" s="3"/>
      <c r="E16" s="6">
        <v>1</v>
      </c>
      <c r="F16" s="6"/>
      <c r="G16" s="14"/>
      <c r="H16" s="5">
        <f t="shared" si="1"/>
        <v>58</v>
      </c>
      <c r="I16" s="3" t="s">
        <v>78</v>
      </c>
      <c r="J16" s="3" t="s">
        <v>77</v>
      </c>
      <c r="K16" s="6"/>
      <c r="L16" s="6">
        <v>1</v>
      </c>
      <c r="M16" s="6"/>
      <c r="O16" s="1"/>
      <c r="P16" s="1"/>
      <c r="Q16" s="1"/>
      <c r="R16" s="18"/>
      <c r="S16" s="18"/>
      <c r="T16" s="18"/>
      <c r="U16" s="18"/>
    </row>
    <row r="17" spans="1:21">
      <c r="A17" s="2">
        <f t="shared" si="0"/>
        <v>15</v>
      </c>
      <c r="B17" s="3" t="s">
        <v>74</v>
      </c>
      <c r="C17" s="3" t="s">
        <v>75</v>
      </c>
      <c r="D17" s="3"/>
      <c r="E17" s="6">
        <v>2</v>
      </c>
      <c r="F17" s="6"/>
      <c r="G17" s="14"/>
      <c r="H17" s="5">
        <f t="shared" si="1"/>
        <v>59</v>
      </c>
      <c r="I17" s="3" t="s">
        <v>14</v>
      </c>
      <c r="J17" s="3" t="s">
        <v>15</v>
      </c>
      <c r="K17" s="6"/>
      <c r="L17" s="6">
        <v>2</v>
      </c>
      <c r="M17" s="6"/>
      <c r="O17" s="1"/>
      <c r="P17" s="1"/>
      <c r="Q17" s="1"/>
      <c r="R17" s="18"/>
      <c r="S17" s="18"/>
      <c r="T17" s="18"/>
      <c r="U17" s="18"/>
    </row>
    <row r="18" spans="1:21">
      <c r="A18" s="2">
        <f t="shared" si="0"/>
        <v>16</v>
      </c>
      <c r="B18" s="3" t="s">
        <v>98</v>
      </c>
      <c r="C18" s="3" t="s">
        <v>99</v>
      </c>
      <c r="D18" s="3"/>
      <c r="E18" s="6">
        <v>2</v>
      </c>
      <c r="F18" s="6">
        <v>2</v>
      </c>
      <c r="G18" s="14"/>
      <c r="H18" s="5">
        <f t="shared" si="1"/>
        <v>60</v>
      </c>
      <c r="I18" s="3" t="s">
        <v>12</v>
      </c>
      <c r="J18" s="3" t="s">
        <v>13</v>
      </c>
      <c r="K18" s="6"/>
      <c r="L18" s="6">
        <v>2</v>
      </c>
      <c r="M18" s="6"/>
      <c r="O18" s="1"/>
      <c r="P18" s="1"/>
      <c r="Q18" s="1"/>
      <c r="R18" s="18"/>
      <c r="S18" s="18"/>
      <c r="T18" s="18"/>
      <c r="U18" s="18"/>
    </row>
    <row r="19" spans="1:21">
      <c r="A19" s="2">
        <f t="shared" si="0"/>
        <v>17</v>
      </c>
      <c r="B19" s="3" t="s">
        <v>52</v>
      </c>
      <c r="C19" s="3" t="s">
        <v>53</v>
      </c>
      <c r="D19" s="3"/>
      <c r="E19" s="6">
        <v>2</v>
      </c>
      <c r="F19" s="6">
        <v>3</v>
      </c>
      <c r="G19" s="14"/>
      <c r="H19" s="5">
        <f t="shared" si="1"/>
        <v>61</v>
      </c>
      <c r="I19" s="3" t="s">
        <v>24</v>
      </c>
      <c r="J19" s="3" t="s">
        <v>25</v>
      </c>
      <c r="K19" s="6"/>
      <c r="L19" s="6">
        <v>2</v>
      </c>
      <c r="M19" s="6">
        <v>1</v>
      </c>
      <c r="O19" s="1"/>
      <c r="P19" s="1"/>
      <c r="Q19" s="1"/>
      <c r="R19" s="18"/>
      <c r="S19" s="18"/>
      <c r="T19" s="18"/>
      <c r="U19" s="18"/>
    </row>
    <row r="20" spans="1:21">
      <c r="A20" s="2">
        <f t="shared" si="0"/>
        <v>18</v>
      </c>
      <c r="B20" s="3" t="s">
        <v>101</v>
      </c>
      <c r="C20" s="3" t="s">
        <v>102</v>
      </c>
      <c r="D20" s="3"/>
      <c r="E20" s="6">
        <v>2</v>
      </c>
      <c r="F20" s="6"/>
      <c r="G20" s="14"/>
      <c r="H20" s="5">
        <f t="shared" si="1"/>
        <v>62</v>
      </c>
      <c r="I20" s="3" t="s">
        <v>114</v>
      </c>
      <c r="J20" s="3" t="s">
        <v>115</v>
      </c>
      <c r="K20" s="3"/>
      <c r="L20" s="6">
        <v>1</v>
      </c>
      <c r="M20" s="6"/>
      <c r="O20" s="1"/>
      <c r="P20" s="1"/>
      <c r="Q20" s="1"/>
      <c r="R20" s="18"/>
      <c r="S20" s="18"/>
      <c r="T20" s="18"/>
      <c r="U20" s="18"/>
    </row>
    <row r="21" spans="1:21">
      <c r="A21" s="2">
        <f t="shared" si="0"/>
        <v>19</v>
      </c>
      <c r="B21" s="3" t="s">
        <v>121</v>
      </c>
      <c r="C21" s="3" t="s">
        <v>111</v>
      </c>
      <c r="D21" s="3"/>
      <c r="E21" s="6">
        <v>1</v>
      </c>
      <c r="F21" s="6">
        <v>1</v>
      </c>
      <c r="G21" s="14"/>
      <c r="H21" s="5">
        <f t="shared" si="1"/>
        <v>63</v>
      </c>
      <c r="I21" s="3" t="s">
        <v>79</v>
      </c>
      <c r="J21" s="3" t="s">
        <v>80</v>
      </c>
      <c r="K21" s="6"/>
      <c r="L21" s="6">
        <v>2</v>
      </c>
      <c r="M21" s="6"/>
      <c r="O21" s="1"/>
      <c r="P21" s="1"/>
      <c r="Q21" s="1"/>
      <c r="R21" s="18"/>
      <c r="S21" s="18"/>
      <c r="T21" s="18"/>
      <c r="U21" s="18"/>
    </row>
    <row r="22" spans="1:21">
      <c r="A22" s="2">
        <f t="shared" si="0"/>
        <v>20</v>
      </c>
      <c r="B22" s="3" t="s">
        <v>30</v>
      </c>
      <c r="C22" s="3" t="s">
        <v>31</v>
      </c>
      <c r="D22" s="3"/>
      <c r="E22" s="6">
        <v>1</v>
      </c>
      <c r="F22" s="6">
        <v>1</v>
      </c>
      <c r="G22" s="14"/>
      <c r="H22" s="5">
        <f t="shared" si="1"/>
        <v>64</v>
      </c>
      <c r="I22" s="3" t="s">
        <v>46</v>
      </c>
      <c r="J22" s="3" t="s">
        <v>47</v>
      </c>
      <c r="K22" s="6"/>
      <c r="L22" s="6">
        <v>2</v>
      </c>
      <c r="M22" s="6">
        <v>2</v>
      </c>
      <c r="O22" s="1"/>
      <c r="P22" s="1"/>
      <c r="Q22" s="1"/>
      <c r="R22" s="18"/>
      <c r="S22" s="18"/>
      <c r="T22" s="18"/>
      <c r="U22" s="18"/>
    </row>
    <row r="23" spans="1:21">
      <c r="A23" s="2">
        <f t="shared" si="0"/>
        <v>21</v>
      </c>
      <c r="B23" s="3" t="s">
        <v>29</v>
      </c>
      <c r="C23" s="3" t="s">
        <v>17</v>
      </c>
      <c r="D23" s="3"/>
      <c r="E23" s="6">
        <v>1</v>
      </c>
      <c r="F23" s="6">
        <v>2</v>
      </c>
      <c r="G23" s="14"/>
      <c r="H23" s="5">
        <f t="shared" si="1"/>
        <v>65</v>
      </c>
      <c r="I23" s="3" t="s">
        <v>123</v>
      </c>
      <c r="J23" s="3" t="s">
        <v>124</v>
      </c>
      <c r="K23" s="3"/>
      <c r="L23" s="6">
        <v>2</v>
      </c>
      <c r="M23" s="6"/>
      <c r="O23" s="1"/>
      <c r="P23" s="1"/>
      <c r="Q23" s="1"/>
      <c r="R23" s="18"/>
      <c r="S23" s="18"/>
      <c r="T23" s="18"/>
      <c r="U23" s="18"/>
    </row>
    <row r="24" spans="1:21">
      <c r="A24" s="2">
        <f t="shared" si="0"/>
        <v>22</v>
      </c>
      <c r="B24" s="3" t="s">
        <v>29</v>
      </c>
      <c r="C24" s="3" t="s">
        <v>56</v>
      </c>
      <c r="D24" s="3"/>
      <c r="E24" s="6">
        <v>1</v>
      </c>
      <c r="F24" s="6"/>
      <c r="G24" s="14"/>
      <c r="H24" s="5">
        <f t="shared" si="1"/>
        <v>66</v>
      </c>
      <c r="I24" s="3" t="s">
        <v>110</v>
      </c>
      <c r="J24" s="3" t="s">
        <v>111</v>
      </c>
      <c r="K24" s="3"/>
      <c r="L24" s="6">
        <v>2</v>
      </c>
      <c r="M24" s="6"/>
      <c r="O24" s="1"/>
      <c r="P24" s="1"/>
      <c r="Q24" s="1"/>
      <c r="R24" s="1"/>
      <c r="S24" s="18"/>
      <c r="T24" s="18"/>
      <c r="U24" s="18"/>
    </row>
    <row r="25" spans="1:21">
      <c r="A25" s="2">
        <f t="shared" si="0"/>
        <v>23</v>
      </c>
      <c r="B25" s="3" t="s">
        <v>35</v>
      </c>
      <c r="C25" s="3" t="s">
        <v>36</v>
      </c>
      <c r="D25" s="3"/>
      <c r="E25" s="6">
        <v>2</v>
      </c>
      <c r="F25" s="6">
        <v>2</v>
      </c>
      <c r="G25" s="14"/>
      <c r="H25" s="5">
        <f t="shared" si="1"/>
        <v>67</v>
      </c>
      <c r="I25" s="3" t="s">
        <v>65</v>
      </c>
      <c r="J25" s="3" t="s">
        <v>66</v>
      </c>
      <c r="K25" s="6"/>
      <c r="L25" s="6">
        <v>2</v>
      </c>
      <c r="M25" s="6"/>
      <c r="O25" s="1"/>
      <c r="P25" s="1"/>
      <c r="Q25" s="1"/>
      <c r="R25" s="18"/>
      <c r="S25" s="18"/>
      <c r="T25" s="18"/>
      <c r="U25" s="18"/>
    </row>
    <row r="26" spans="1:21">
      <c r="A26" s="2">
        <f t="shared" si="0"/>
        <v>24</v>
      </c>
      <c r="B26" s="3" t="s">
        <v>41</v>
      </c>
      <c r="C26" s="3" t="s">
        <v>42</v>
      </c>
      <c r="D26" s="3"/>
      <c r="E26" s="6">
        <v>1</v>
      </c>
      <c r="F26" s="6">
        <v>1</v>
      </c>
      <c r="G26" s="14"/>
      <c r="H26" s="5">
        <f t="shared" si="1"/>
        <v>68</v>
      </c>
      <c r="I26" s="3" t="s">
        <v>125</v>
      </c>
      <c r="J26" s="3" t="s">
        <v>126</v>
      </c>
      <c r="K26" s="3"/>
      <c r="L26" s="6">
        <v>2</v>
      </c>
      <c r="M26" s="6"/>
      <c r="O26" s="1"/>
      <c r="P26" s="1"/>
      <c r="Q26" s="1"/>
      <c r="R26" s="18"/>
      <c r="S26" s="18"/>
      <c r="T26" s="18"/>
      <c r="U26" s="18"/>
    </row>
    <row r="27" spans="1:21">
      <c r="A27" s="2">
        <f t="shared" si="0"/>
        <v>25</v>
      </c>
      <c r="B27" s="3" t="s">
        <v>106</v>
      </c>
      <c r="C27" s="3" t="s">
        <v>107</v>
      </c>
      <c r="D27" s="3"/>
      <c r="E27" s="6">
        <v>2</v>
      </c>
      <c r="F27" s="6">
        <v>2</v>
      </c>
      <c r="G27" s="14"/>
      <c r="H27" s="21"/>
      <c r="I27" s="21" t="s">
        <v>134</v>
      </c>
      <c r="J27" s="21"/>
      <c r="K27" s="21"/>
      <c r="L27" s="21">
        <f>SUM(L3:L26)</f>
        <v>45</v>
      </c>
      <c r="M27" s="21">
        <f>SUM(M3:M26)</f>
        <v>7</v>
      </c>
      <c r="O27" s="1"/>
      <c r="P27" s="1"/>
      <c r="Q27" s="1"/>
      <c r="R27" s="1"/>
      <c r="S27" s="18"/>
      <c r="T27" s="18"/>
      <c r="U27" s="18"/>
    </row>
    <row r="28" spans="1:21">
      <c r="A28" s="2">
        <f t="shared" si="0"/>
        <v>26</v>
      </c>
      <c r="B28" s="3" t="s">
        <v>43</v>
      </c>
      <c r="C28" s="3" t="s">
        <v>44</v>
      </c>
      <c r="D28" s="3"/>
      <c r="E28" s="6">
        <v>2</v>
      </c>
      <c r="F28" s="6">
        <v>2</v>
      </c>
      <c r="G28" s="14"/>
      <c r="H28" s="15"/>
      <c r="O28" s="1"/>
      <c r="P28" s="1"/>
      <c r="Q28" s="1"/>
      <c r="R28" s="1"/>
      <c r="S28" s="18"/>
      <c r="T28" s="18"/>
      <c r="U28" s="18"/>
    </row>
    <row r="29" spans="1:21">
      <c r="A29" s="2">
        <f t="shared" si="0"/>
        <v>27</v>
      </c>
      <c r="B29" s="3" t="s">
        <v>10</v>
      </c>
      <c r="C29" s="3" t="s">
        <v>11</v>
      </c>
      <c r="D29" s="3"/>
      <c r="E29" s="6">
        <v>2</v>
      </c>
      <c r="F29" s="6"/>
      <c r="G29" s="14"/>
      <c r="H29" s="15"/>
      <c r="O29" s="1"/>
      <c r="P29" s="1"/>
      <c r="Q29" s="1"/>
      <c r="R29" s="18"/>
      <c r="S29" s="18"/>
      <c r="T29" s="18"/>
      <c r="U29" s="18"/>
    </row>
    <row r="30" spans="1:21">
      <c r="A30" s="2">
        <f t="shared" si="0"/>
        <v>28</v>
      </c>
      <c r="B30" s="3" t="s">
        <v>32</v>
      </c>
      <c r="C30" s="3" t="s">
        <v>33</v>
      </c>
      <c r="D30" s="3"/>
      <c r="E30" s="6">
        <v>2</v>
      </c>
      <c r="F30" s="6"/>
      <c r="G30" s="14"/>
      <c r="H30" s="15"/>
      <c r="O30" s="1"/>
      <c r="P30" s="1"/>
      <c r="Q30" s="1"/>
      <c r="R30" s="1"/>
      <c r="S30" s="18"/>
      <c r="T30" s="18"/>
      <c r="U30" s="18"/>
    </row>
    <row r="31" spans="1:21">
      <c r="A31" s="2">
        <f t="shared" si="0"/>
        <v>29</v>
      </c>
      <c r="B31" s="3" t="s">
        <v>63</v>
      </c>
      <c r="C31" s="3" t="s">
        <v>64</v>
      </c>
      <c r="D31" s="3"/>
      <c r="E31" s="6">
        <v>2</v>
      </c>
      <c r="F31" s="6"/>
      <c r="G31" s="14"/>
      <c r="H31" s="15"/>
    </row>
    <row r="32" spans="1:21">
      <c r="A32" s="2">
        <f t="shared" si="0"/>
        <v>30</v>
      </c>
      <c r="B32" s="3" t="s">
        <v>0</v>
      </c>
      <c r="C32" s="3" t="s">
        <v>1</v>
      </c>
      <c r="D32" s="3"/>
      <c r="E32" s="6">
        <v>2</v>
      </c>
      <c r="F32" s="6">
        <v>1</v>
      </c>
      <c r="G32" s="14"/>
      <c r="H32" s="15"/>
    </row>
    <row r="33" spans="1:13">
      <c r="A33" s="2">
        <f t="shared" si="0"/>
        <v>31</v>
      </c>
      <c r="B33" s="3" t="s">
        <v>39</v>
      </c>
      <c r="C33" s="3" t="s">
        <v>40</v>
      </c>
      <c r="D33" s="3"/>
      <c r="E33" s="6">
        <v>2</v>
      </c>
      <c r="F33" s="6"/>
      <c r="G33" s="14"/>
      <c r="H33" s="15"/>
      <c r="I33" t="s">
        <v>131</v>
      </c>
      <c r="L33">
        <f>SUM(E48)</f>
        <v>71</v>
      </c>
      <c r="M33">
        <f>SUM(F48)</f>
        <v>35</v>
      </c>
    </row>
    <row r="34" spans="1:13">
      <c r="A34" s="2">
        <f t="shared" si="0"/>
        <v>32</v>
      </c>
      <c r="B34" s="3" t="s">
        <v>118</v>
      </c>
      <c r="C34" s="3"/>
      <c r="D34" s="3"/>
      <c r="E34" s="6"/>
      <c r="F34" s="6"/>
      <c r="G34" s="14"/>
      <c r="H34" s="15"/>
      <c r="I34" t="s">
        <v>132</v>
      </c>
      <c r="L34">
        <f>SUM(L3:L26)</f>
        <v>45</v>
      </c>
      <c r="M34">
        <f>SUM(M3:M26)</f>
        <v>7</v>
      </c>
    </row>
    <row r="35" spans="1:13">
      <c r="A35" s="2">
        <f t="shared" si="0"/>
        <v>33</v>
      </c>
      <c r="B35" s="3" t="s">
        <v>116</v>
      </c>
      <c r="C35" s="3" t="s">
        <v>117</v>
      </c>
      <c r="D35" s="3"/>
      <c r="E35" s="6">
        <v>2</v>
      </c>
      <c r="F35" s="6"/>
      <c r="G35" s="14"/>
      <c r="H35" s="15"/>
      <c r="I35" s="20" t="s">
        <v>129</v>
      </c>
      <c r="J35" s="20"/>
      <c r="K35" s="20"/>
      <c r="L35" s="20">
        <f>SUM(L33:L34)</f>
        <v>116</v>
      </c>
      <c r="M35" s="20">
        <f>SUM(M33:M34)</f>
        <v>42</v>
      </c>
    </row>
    <row r="36" spans="1:13">
      <c r="A36" s="2">
        <f t="shared" si="0"/>
        <v>34</v>
      </c>
      <c r="B36" s="3" t="s">
        <v>27</v>
      </c>
      <c r="C36" s="3" t="s">
        <v>28</v>
      </c>
      <c r="D36" s="3"/>
      <c r="E36" s="6">
        <v>2</v>
      </c>
      <c r="F36" s="6"/>
      <c r="G36" s="14"/>
      <c r="H36" s="15"/>
    </row>
    <row r="37" spans="1:13">
      <c r="A37" s="2">
        <f t="shared" si="0"/>
        <v>35</v>
      </c>
      <c r="B37" s="3" t="s">
        <v>4</v>
      </c>
      <c r="C37" s="3" t="s">
        <v>5</v>
      </c>
      <c r="D37" s="3"/>
      <c r="E37" s="6">
        <v>2</v>
      </c>
      <c r="F37" s="6">
        <v>1</v>
      </c>
      <c r="G37" s="14"/>
      <c r="H37" s="15"/>
    </row>
    <row r="38" spans="1:13">
      <c r="A38" s="2">
        <f t="shared" si="0"/>
        <v>36</v>
      </c>
      <c r="B38" s="3" t="s">
        <v>119</v>
      </c>
      <c r="C38" s="3" t="s">
        <v>120</v>
      </c>
      <c r="D38" s="3"/>
      <c r="E38" s="6">
        <v>2</v>
      </c>
      <c r="F38" s="6">
        <v>2</v>
      </c>
      <c r="G38" s="14"/>
      <c r="H38" s="15"/>
    </row>
    <row r="39" spans="1:13">
      <c r="A39" s="2">
        <f t="shared" si="0"/>
        <v>37</v>
      </c>
      <c r="B39" s="3" t="s">
        <v>112</v>
      </c>
      <c r="C39" s="3" t="s">
        <v>113</v>
      </c>
      <c r="D39" s="3"/>
      <c r="E39" s="6">
        <v>2</v>
      </c>
      <c r="F39" s="6">
        <v>2</v>
      </c>
      <c r="G39" s="14"/>
      <c r="H39" s="15"/>
    </row>
    <row r="40" spans="1:13">
      <c r="A40" s="2">
        <f t="shared" si="0"/>
        <v>38</v>
      </c>
      <c r="B40" s="3" t="s">
        <v>100</v>
      </c>
      <c r="C40" s="3" t="s">
        <v>26</v>
      </c>
      <c r="D40" s="3"/>
      <c r="E40" s="6">
        <v>2</v>
      </c>
      <c r="F40" s="6">
        <v>2</v>
      </c>
      <c r="G40" s="14"/>
      <c r="H40" s="15"/>
    </row>
    <row r="41" spans="1:13">
      <c r="A41" s="2">
        <f t="shared" si="0"/>
        <v>39</v>
      </c>
      <c r="B41" s="3" t="s">
        <v>54</v>
      </c>
      <c r="C41" s="3" t="s">
        <v>83</v>
      </c>
      <c r="D41" s="3"/>
      <c r="E41" s="6">
        <v>2</v>
      </c>
      <c r="F41" s="6">
        <v>2</v>
      </c>
      <c r="G41" s="14"/>
      <c r="H41" s="15"/>
    </row>
    <row r="42" spans="1:13">
      <c r="A42" s="2">
        <f t="shared" ref="A42:A46" si="2">SUM(A41)+1</f>
        <v>40</v>
      </c>
      <c r="B42" s="3" t="s">
        <v>54</v>
      </c>
      <c r="C42" s="3" t="s">
        <v>90</v>
      </c>
      <c r="D42" s="3"/>
      <c r="E42" s="6">
        <v>2</v>
      </c>
      <c r="F42" s="6"/>
      <c r="G42" s="14"/>
      <c r="H42" s="15"/>
    </row>
    <row r="43" spans="1:13">
      <c r="A43" s="2">
        <f t="shared" si="2"/>
        <v>41</v>
      </c>
      <c r="B43" s="3" t="s">
        <v>61</v>
      </c>
      <c r="C43" s="3" t="s">
        <v>62</v>
      </c>
      <c r="D43" s="3"/>
      <c r="E43" s="6">
        <v>2</v>
      </c>
      <c r="F43" s="6">
        <v>2</v>
      </c>
      <c r="G43" s="14"/>
      <c r="H43" s="15"/>
    </row>
    <row r="44" spans="1:13">
      <c r="A44" s="2">
        <f t="shared" si="2"/>
        <v>42</v>
      </c>
      <c r="B44" s="3" t="s">
        <v>45</v>
      </c>
      <c r="C44" s="3" t="s">
        <v>7</v>
      </c>
      <c r="D44" s="3"/>
      <c r="E44" s="6">
        <v>2</v>
      </c>
      <c r="F44" s="6"/>
      <c r="G44" s="14"/>
      <c r="H44" s="15"/>
    </row>
    <row r="45" spans="1:13">
      <c r="A45" s="2">
        <f t="shared" si="2"/>
        <v>43</v>
      </c>
      <c r="B45" s="3" t="s">
        <v>103</v>
      </c>
      <c r="C45" s="3" t="s">
        <v>104</v>
      </c>
      <c r="D45" s="3"/>
      <c r="E45" s="6">
        <v>2</v>
      </c>
      <c r="F45" s="6">
        <v>3</v>
      </c>
      <c r="G45" s="14"/>
      <c r="H45" s="15"/>
    </row>
    <row r="46" spans="1:13">
      <c r="A46" s="2">
        <f t="shared" si="2"/>
        <v>44</v>
      </c>
      <c r="B46" s="3" t="s">
        <v>96</v>
      </c>
      <c r="C46" s="3" t="s">
        <v>97</v>
      </c>
      <c r="D46" s="3"/>
      <c r="E46" s="6">
        <v>2</v>
      </c>
      <c r="F46" s="6"/>
      <c r="G46" s="14"/>
      <c r="H46" s="15"/>
    </row>
    <row r="47" spans="1:13">
      <c r="A47" s="2"/>
      <c r="B47" s="3"/>
      <c r="C47" s="3"/>
      <c r="D47" s="3"/>
      <c r="E47" s="6"/>
      <c r="F47" s="6"/>
      <c r="G47" s="14"/>
      <c r="H47" s="15"/>
    </row>
    <row r="48" spans="1:13" ht="18">
      <c r="A48" s="21"/>
      <c r="B48" s="21" t="s">
        <v>133</v>
      </c>
      <c r="C48" s="21"/>
      <c r="D48" s="21"/>
      <c r="E48" s="21">
        <f>SUM(E3:E46)</f>
        <v>71</v>
      </c>
      <c r="F48" s="21">
        <f>SUM(F3:F46)</f>
        <v>35</v>
      </c>
      <c r="G48" s="14"/>
      <c r="H48" s="15"/>
      <c r="I48" s="22" t="s">
        <v>130</v>
      </c>
      <c r="J48" s="23"/>
      <c r="K48" s="23"/>
      <c r="L48" s="26">
        <f>SUM(L35:M35)</f>
        <v>158</v>
      </c>
      <c r="M48" s="27"/>
    </row>
    <row r="49" spans="1:8">
      <c r="A49" s="1"/>
      <c r="B49" s="1"/>
      <c r="C49" s="1"/>
      <c r="D49" s="1"/>
      <c r="E49" s="1"/>
      <c r="F49" s="1"/>
      <c r="G49" s="1"/>
      <c r="H49" s="15"/>
    </row>
    <row r="50" spans="1:8">
      <c r="A50" s="1"/>
      <c r="B50" s="1"/>
      <c r="C50" s="1"/>
      <c r="D50" s="1"/>
      <c r="E50" s="1"/>
      <c r="F50" s="1"/>
      <c r="G50" s="1"/>
      <c r="H50" s="15"/>
    </row>
    <row r="51" spans="1:8">
      <c r="A51" s="1"/>
      <c r="B51" s="1"/>
      <c r="C51" s="1"/>
      <c r="D51" s="1"/>
      <c r="E51" s="18"/>
      <c r="F51" s="18"/>
    </row>
    <row r="52" spans="1:8">
      <c r="A52" s="1"/>
      <c r="B52" s="1"/>
      <c r="C52" s="1"/>
      <c r="D52" s="1"/>
      <c r="E52" s="18"/>
      <c r="F52" s="18"/>
    </row>
    <row r="53" spans="1:8">
      <c r="A53" s="1"/>
      <c r="B53" s="1"/>
      <c r="C53" s="1"/>
      <c r="D53" s="1"/>
      <c r="E53" s="18"/>
      <c r="F53" s="18"/>
    </row>
    <row r="54" spans="1:8">
      <c r="A54" s="1"/>
      <c r="B54" s="1"/>
      <c r="C54" s="1"/>
      <c r="D54" s="1"/>
      <c r="E54" s="18"/>
      <c r="F54" s="18"/>
    </row>
    <row r="55" spans="1:8" ht="14.25" customHeight="1">
      <c r="A55" s="1"/>
      <c r="B55" s="1"/>
      <c r="C55" s="1"/>
      <c r="D55" s="1"/>
      <c r="E55" s="18"/>
      <c r="F55" s="18"/>
    </row>
    <row r="56" spans="1:8">
      <c r="A56" s="1"/>
      <c r="B56" s="1"/>
      <c r="C56" s="1"/>
      <c r="D56" s="18"/>
      <c r="E56" s="18"/>
      <c r="F56" s="18"/>
    </row>
    <row r="57" spans="1:8">
      <c r="A57" s="1"/>
      <c r="B57" s="1"/>
      <c r="C57" s="1"/>
      <c r="D57" s="18"/>
      <c r="E57" s="18"/>
      <c r="F57" s="18"/>
    </row>
    <row r="58" spans="1:8">
      <c r="A58" s="1"/>
      <c r="B58" s="1"/>
      <c r="C58" s="1"/>
      <c r="D58" s="18"/>
      <c r="E58" s="18"/>
      <c r="F58" s="18"/>
    </row>
    <row r="59" spans="1:8">
      <c r="A59" s="1"/>
      <c r="B59" s="1"/>
      <c r="C59" s="1"/>
      <c r="D59" s="18"/>
      <c r="E59" s="18"/>
      <c r="F59" s="18"/>
    </row>
    <row r="60" spans="1:8">
      <c r="A60" s="1"/>
      <c r="B60" s="1"/>
      <c r="C60" s="1"/>
      <c r="D60" s="18"/>
      <c r="E60" s="18"/>
      <c r="F60" s="18"/>
    </row>
    <row r="61" spans="1:8">
      <c r="A61" s="1"/>
      <c r="B61" s="1"/>
      <c r="C61" s="1"/>
      <c r="D61" s="18"/>
      <c r="E61" s="18"/>
      <c r="F61" s="18"/>
    </row>
    <row r="62" spans="1:8">
      <c r="A62" s="1"/>
      <c r="B62" s="1"/>
      <c r="C62" s="1"/>
      <c r="D62" s="18"/>
      <c r="E62" s="18"/>
      <c r="F62" s="18"/>
    </row>
    <row r="63" spans="1:8">
      <c r="A63" s="1"/>
      <c r="B63" s="1"/>
      <c r="C63" s="1"/>
      <c r="D63" s="18"/>
      <c r="E63" s="18"/>
      <c r="F63" s="18"/>
    </row>
    <row r="64" spans="1:8">
      <c r="A64" s="1"/>
      <c r="B64" s="1"/>
      <c r="C64" s="1"/>
      <c r="D64" s="1"/>
      <c r="E64" s="18"/>
      <c r="F64" s="18"/>
    </row>
    <row r="65" spans="1:6">
      <c r="A65" s="1"/>
      <c r="B65" s="1"/>
      <c r="C65" s="1"/>
      <c r="D65" s="18"/>
      <c r="E65" s="18"/>
      <c r="F65" s="18"/>
    </row>
    <row r="66" spans="1:6">
      <c r="A66" s="1"/>
      <c r="B66" s="1"/>
      <c r="C66" s="1"/>
      <c r="D66" s="18"/>
      <c r="E66" s="18"/>
      <c r="F66" s="18"/>
    </row>
    <row r="67" spans="1:6">
      <c r="A67" s="1"/>
      <c r="B67" s="1"/>
      <c r="C67" s="1"/>
      <c r="D67" s="1"/>
      <c r="E67" s="18"/>
      <c r="F67" s="18"/>
    </row>
    <row r="68" spans="1:6">
      <c r="A68" s="1"/>
      <c r="B68" s="1"/>
      <c r="C68" s="1"/>
      <c r="D68" s="1"/>
      <c r="E68" s="18"/>
      <c r="F68" s="18"/>
    </row>
    <row r="69" spans="1:6">
      <c r="A69" s="1"/>
      <c r="B69" s="1"/>
      <c r="C69" s="1"/>
      <c r="D69" s="18"/>
      <c r="E69" s="18"/>
      <c r="F69" s="18"/>
    </row>
    <row r="70" spans="1:6">
      <c r="A70" s="1"/>
      <c r="B70" s="1"/>
      <c r="C70" s="1"/>
      <c r="D70" s="1"/>
      <c r="E70" s="18"/>
      <c r="F70" s="18"/>
    </row>
    <row r="71" spans="1:6">
      <c r="A71" s="1"/>
      <c r="B71" s="1"/>
      <c r="C71" s="1"/>
      <c r="D71" s="1"/>
      <c r="E71" s="18"/>
      <c r="F71" s="18"/>
    </row>
    <row r="72" spans="1:6">
      <c r="A72" s="1"/>
      <c r="B72" s="1"/>
      <c r="C72" s="1"/>
      <c r="D72" s="1"/>
      <c r="E72" s="18"/>
      <c r="F72" s="18"/>
    </row>
    <row r="73" spans="1:6">
      <c r="A73" s="1"/>
      <c r="B73" s="1"/>
      <c r="C73" s="1"/>
      <c r="D73" s="1"/>
      <c r="E73" s="18"/>
      <c r="F73" s="18"/>
    </row>
    <row r="74" spans="1:6">
      <c r="A74" s="1"/>
      <c r="B74" s="1"/>
      <c r="C74" s="1"/>
      <c r="D74" s="1"/>
      <c r="E74" s="18"/>
      <c r="F74" s="18"/>
    </row>
    <row r="75" spans="1:6">
      <c r="A75" s="1"/>
      <c r="B75" s="1"/>
      <c r="C75" s="1"/>
      <c r="D75" s="1"/>
    </row>
    <row r="76" spans="1:6">
      <c r="A76" s="1"/>
      <c r="B76" s="1"/>
      <c r="C76" s="1"/>
      <c r="D76" s="1"/>
    </row>
    <row r="77" spans="1:6">
      <c r="B77" s="1"/>
      <c r="C77" s="1"/>
      <c r="D77" s="1"/>
      <c r="E77" s="1"/>
      <c r="F77" s="1"/>
    </row>
    <row r="78" spans="1:6">
      <c r="B78" s="19"/>
      <c r="C78" s="19"/>
      <c r="D78" s="19"/>
      <c r="E78" s="24"/>
      <c r="F78" s="25"/>
    </row>
  </sheetData>
  <sortState ref="B3:D70">
    <sortCondition ref="B3:B70"/>
    <sortCondition ref="C3:C70"/>
  </sortState>
  <mergeCells count="3">
    <mergeCell ref="E78:F78"/>
    <mergeCell ref="L48:M48"/>
    <mergeCell ref="A1:M1"/>
  </mergeCells>
  <phoneticPr fontId="5" type="noConversion"/>
  <pageMargins left="0.45" right="0.45" top="0.25" bottom="0" header="0.3" footer="0.3"/>
  <pageSetup scale="96" orientation="portrait" horizontalDpi="300" verticalDpi="300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Systems Center</dc:creator>
  <cp:lastModifiedBy>Heather Davis Schmidt</cp:lastModifiedBy>
  <cp:lastPrinted>2013-07-25T18:24:12Z</cp:lastPrinted>
  <dcterms:created xsi:type="dcterms:W3CDTF">2012-08-08T21:17:34Z</dcterms:created>
  <dcterms:modified xsi:type="dcterms:W3CDTF">2013-07-25T18:25:13Z</dcterms:modified>
</cp:coreProperties>
</file>